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localSheetId="0" name="_xlnm.Print_Area" vbProcedure="false">Лист1!$A$1:$E$33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<sst xmlns="http://schemas.openxmlformats.org/spreadsheetml/2006/main" count="34" uniqueCount="34">
  <si>
    <t xml:space="preserve">Раздел 5. Основные индикаторы Стратегии социально-экономического  развития муниципального  района «Ивнянский район»  на период до 2025 года</t>
  </si>
  <si>
    <t xml:space="preserve">№ п/п</t>
  </si>
  <si>
    <t xml:space="preserve">Показатели эффективности реализации
плана реализации Стратегии</t>
  </si>
  <si>
    <t xml:space="preserve">Темп роста факт 2021год к плану 2021 года, в %</t>
  </si>
  <si>
    <t xml:space="preserve">план</t>
  </si>
  <si>
    <t xml:space="preserve">факт</t>
  </si>
  <si>
    <t xml:space="preserve">Первое стратегическое направление «Развитие человеческого капитала муниципального образования»</t>
  </si>
  <si>
    <t xml:space="preserve">Среднегодовая численность населения, тыс. человек</t>
  </si>
  <si>
    <t xml:space="preserve">Ожидаемая продолжительность жизни при рождении, лет</t>
  </si>
  <si>
    <t xml:space="preserve">Общий коэффициент рождаемости, чел. на 1 тыс. населения</t>
  </si>
  <si>
    <t xml:space="preserve">Общий коэффициент смертности, чел. на 1 тыс. населения</t>
  </si>
  <si>
    <t xml:space="preserve">Младенческая смертность, случаев на 1 тыс. родившихся живыми</t>
  </si>
  <si>
    <t xml:space="preserve">Доля населения, регулярно занимающегося физкультурой и спортом, %</t>
  </si>
  <si>
    <t xml:space="preserve">Доля учащихся, обучающихся в современных условиях, от общего числа учащихся на всех уровнях образования, %</t>
  </si>
  <si>
    <t xml:space="preserve">Среднемесячная заработная плата одного работника (по полному кругу организаций), рублей</t>
  </si>
  <si>
    <t xml:space="preserve">Уровень зарегистрированной безработицы, %</t>
  </si>
  <si>
    <t xml:space="preserve">Число посещений культурно-досуговых учреждений (тыс. посещений)</t>
  </si>
  <si>
    <t xml:space="preserve">Удельный вес молодежи, охваченной мероприятиями молодежной политики, к общему числу молодежи, %</t>
  </si>
  <si>
    <t xml:space="preserve">Второе стратегическое направление «Экономическое инновационно ориентированное развитие муниципального образования»</t>
  </si>
  <si>
    <t xml:space="preserve">Объем промышленного производства на душу населения, тыс. рублей</t>
  </si>
  <si>
    <t xml:space="preserve">Объем продукции сельского хозяйства в хозяйствах всех категорий на душу населения, тыс.рублей</t>
  </si>
  <si>
    <t xml:space="preserve">Ввод в эксплуатацию жилых домов за счет всех источников финансирования, тыс. кв. м общей площади</t>
  </si>
  <si>
    <t xml:space="preserve">Оборот розничной торговли на душу населения, тыс. рублей</t>
  </si>
  <si>
    <t xml:space="preserve">Объем платных услуг на душу населения, тыс.рублей</t>
  </si>
  <si>
    <t xml:space="preserve">Инвестиции в основной капитал за счет всех источников финансирования на душу населения, тыс.рублей</t>
  </si>
  <si>
    <t xml:space="preserve">Удельный вес инновационных товаров, работ, услуг в общем объеме отгруженных товаров, работ, услуг организаций промышленного производства и сферы услуг, %</t>
  </si>
  <si>
    <t xml:space="preserve">Бюджетная обеспеченность (расходы местного бюджета) на одного жителя, тыс. рублей</t>
  </si>
  <si>
    <t xml:space="preserve">Число субъектов малого и среднего предпринимательства, на 10 тыс. человек населения (на основе данных ЕРСМП ФНС России)</t>
  </si>
  <si>
    <t xml:space="preserve">Третье стратегическое направление «Повышение качества условий жизнедеятельности населения муниципального образования»</t>
  </si>
  <si>
    <t xml:space="preserve">Общая площадь жилых помещений, приходящаяся в среднем на одного жителя (кв. м)</t>
  </si>
  <si>
    <t xml:space="preserve">Доля протяженности автомобильных дорог общего пользования с твердым покрытием в общей протяженности автодорог общего пользования, %</t>
  </si>
  <si>
    <t xml:space="preserve">Выбросы загрязняющих веществ в атмосферный воздух, отходящих от стационарных источников загрязнения, тонн</t>
  </si>
  <si>
    <t xml:space="preserve">Сброс загрязненных сточных вод в поверхностные водные объекты, тыс. м3</t>
  </si>
  <si>
    <t xml:space="preserve">Число зарегистрированных преступлений, на 100 тыс. человек населения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</si>
</sst>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_₽_-;\-* #,##0.00\ _₽_-;_-* \-??\ _₽_-;_-@_-"/>
    <numFmt numFmtId="166" formatCode="0%"/>
    <numFmt numFmtId="167" formatCode="0"/>
    <numFmt numFmtId="168" formatCode="0.0"/>
    <numFmt numFmtId="169" formatCode="0.00"/>
  </numFmts>
  <fonts count="9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0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2" borderId="5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00FFFFFF"/>
      </font>
      <fill>
        <patternFill>
          <bgColor rgb="FFFFFFCC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33"/>
  <sheetViews>
    <sheetView showFormulas="false" showGridLines="true" showRowColHeaders="true" showZeros="true" rightToLeft="false" tabSelected="true" showOutlineSymbols="true" defaultGridColor="true" view="pageBreakPreview" topLeftCell="A22" colorId="64" zoomScale="90" zoomScaleNormal="70" zoomScalePageLayoutView="90" workbookViewId="0">
      <selection pane="topLeft" activeCell="J9" activeCellId="0" sqref="J9"/>
    </sheetView>
  </sheetViews>
  <sheetFormatPr defaultColWidth="8.6796875" defaultRowHeight="15.75" zeroHeight="false" outlineLevelRow="0" outlineLevelCol="0"/>
  <cols>
    <col collapsed="false" customWidth="true" hidden="false" outlineLevel="0" max="2" min="2" style="0" width="58.29"/>
    <col collapsed="false" customWidth="true" hidden="false" outlineLevel="0" max="4" min="3" style="0" width="11.57"/>
    <col collapsed="false" customWidth="true" hidden="false" outlineLevel="0" max="5" min="5" style="0" width="16.57"/>
    <col collapsed="false" customWidth="true" hidden="false" outlineLevel="0" max="6" min="6" style="0" width="7.71"/>
    <col collapsed="false" customWidth="true" hidden="false" outlineLevel="0" max="7" min="7" style="0" width="11.43"/>
    <col collapsed="false" customWidth="true" hidden="false" outlineLevel="0" max="8" min="8" style="1" width="18.86"/>
  </cols>
  <sheetData>
    <row r="1" s="5" customFormat="true" ht="26.85" hidden="false" customHeight="true" outlineLevel="0" collapsed="false">
      <c r="A1" s="2" t="s">
        <v>0</v>
      </c>
      <c r="B1" s="2"/>
      <c r="C1" s="2"/>
      <c r="D1" s="2"/>
      <c r="E1" s="2"/>
      <c r="F1" s="3"/>
      <c r="G1" s="3"/>
      <c r="H1" s="4"/>
    </row>
    <row r="2" customFormat="false" ht="19.5" hidden="false" customHeight="true" outlineLevel="0" collapsed="false">
      <c r="A2" s="6" t="s">
        <v>1</v>
      </c>
      <c r="B2" s="6" t="s">
        <v>2</v>
      </c>
      <c r="C2" s="7"/>
      <c r="D2" s="7"/>
      <c r="E2" s="6" t="s">
        <v>3</v>
      </c>
    </row>
    <row r="3" customFormat="false" ht="18.75" hidden="false" customHeight="false" outlineLevel="0" collapsed="false">
      <c r="A3" s="6"/>
      <c r="B3" s="6"/>
      <c r="C3" s="8" t="n">
        <v>2021</v>
      </c>
      <c r="D3" s="8" t="n">
        <v>2021</v>
      </c>
      <c r="E3" s="6"/>
    </row>
    <row r="4" customFormat="false" ht="36" hidden="false" customHeight="true" outlineLevel="0" collapsed="false">
      <c r="A4" s="6"/>
      <c r="B4" s="6"/>
      <c r="C4" s="9" t="s">
        <v>4</v>
      </c>
      <c r="D4" s="9" t="s">
        <v>5</v>
      </c>
      <c r="E4" s="6"/>
    </row>
    <row r="5" customFormat="false" ht="19.5" hidden="false" customHeight="false" outlineLevel="0" collapsed="false">
      <c r="A5" s="10" t="n">
        <v>1</v>
      </c>
      <c r="B5" s="11" t="n">
        <v>2</v>
      </c>
      <c r="C5" s="9" t="n">
        <v>4</v>
      </c>
      <c r="D5" s="9" t="n">
        <v>5</v>
      </c>
      <c r="E5" s="11" t="n">
        <v>8</v>
      </c>
    </row>
    <row r="6" customFormat="false" ht="16.5" hidden="false" customHeight="true" outlineLevel="0" collapsed="false">
      <c r="A6" s="6" t="s">
        <v>6</v>
      </c>
      <c r="B6" s="6"/>
      <c r="C6" s="6"/>
      <c r="D6" s="6"/>
      <c r="E6" s="6"/>
    </row>
    <row r="7" customFormat="false" ht="16.5" hidden="false" customHeight="false" outlineLevel="0" collapsed="false">
      <c r="A7" s="12" t="n">
        <v>1</v>
      </c>
      <c r="B7" s="13" t="s">
        <v>7</v>
      </c>
      <c r="C7" s="14" t="n">
        <v>20.52</v>
      </c>
      <c r="D7" s="14" t="n">
        <v>20.28</v>
      </c>
      <c r="E7" s="15" t="n">
        <f aca="false">D7/C7*100</f>
        <v>98.8304093567252</v>
      </c>
    </row>
    <row r="8" customFormat="false" ht="32.25" hidden="false" customHeight="false" outlineLevel="0" collapsed="false">
      <c r="A8" s="12" t="n">
        <v>2</v>
      </c>
      <c r="B8" s="13" t="s">
        <v>8</v>
      </c>
      <c r="C8" s="14" t="n">
        <v>72</v>
      </c>
      <c r="D8" s="14" t="n">
        <v>72</v>
      </c>
      <c r="E8" s="15" t="n">
        <f aca="false">D8/C8*100</f>
        <v>100</v>
      </c>
    </row>
    <row r="9" customFormat="false" ht="32.25" hidden="false" customHeight="false" outlineLevel="0" collapsed="false">
      <c r="A9" s="12" t="n">
        <v>3</v>
      </c>
      <c r="B9" s="13" t="s">
        <v>9</v>
      </c>
      <c r="C9" s="14" t="n">
        <v>8</v>
      </c>
      <c r="D9" s="16" t="n">
        <v>6.4</v>
      </c>
      <c r="E9" s="15" t="n">
        <f aca="false">D9/C9*100</f>
        <v>80</v>
      </c>
    </row>
    <row r="10" customFormat="false" ht="32.25" hidden="false" customHeight="false" outlineLevel="0" collapsed="false">
      <c r="A10" s="12" t="n">
        <v>4</v>
      </c>
      <c r="B10" s="13" t="s">
        <v>10</v>
      </c>
      <c r="C10" s="14" t="n">
        <v>17.9</v>
      </c>
      <c r="D10" s="16" t="n">
        <v>18.2</v>
      </c>
      <c r="E10" s="15" t="n">
        <f aca="false">D10/C10*100</f>
        <v>101.675977653631</v>
      </c>
    </row>
    <row r="11" customFormat="false" ht="32.25" hidden="false" customHeight="false" outlineLevel="0" collapsed="false">
      <c r="A11" s="12" t="n">
        <v>5</v>
      </c>
      <c r="B11" s="13" t="s">
        <v>11</v>
      </c>
      <c r="C11" s="16" t="n">
        <v>7</v>
      </c>
      <c r="D11" s="16" t="n">
        <v>15.3</v>
      </c>
      <c r="E11" s="15" t="n">
        <f aca="false">D11/C11*100</f>
        <v>218.571428571429</v>
      </c>
    </row>
    <row r="12" customFormat="false" ht="32.25" hidden="false" customHeight="false" outlineLevel="0" collapsed="false">
      <c r="A12" s="12" t="n">
        <v>6</v>
      </c>
      <c r="B12" s="13" t="s">
        <v>12</v>
      </c>
      <c r="C12" s="14" t="n">
        <v>35.3</v>
      </c>
      <c r="D12" s="14" t="n">
        <v>54.8</v>
      </c>
      <c r="E12" s="15" t="n">
        <f aca="false">D12/C12*100</f>
        <v>155.240793201133</v>
      </c>
    </row>
    <row r="13" customFormat="false" ht="48" hidden="false" customHeight="false" outlineLevel="0" collapsed="false">
      <c r="A13" s="12" t="n">
        <v>7</v>
      </c>
      <c r="B13" s="13" t="s">
        <v>13</v>
      </c>
      <c r="C13" s="14" t="n">
        <v>100</v>
      </c>
      <c r="D13" s="14" t="n">
        <v>98</v>
      </c>
      <c r="E13" s="15" t="n">
        <f aca="false">D13/C13*100</f>
        <v>98</v>
      </c>
    </row>
    <row r="14" s="17" customFormat="true" ht="32.25" hidden="false" customHeight="false" outlineLevel="0" collapsed="false">
      <c r="A14" s="12" t="n">
        <v>8</v>
      </c>
      <c r="B14" s="13" t="s">
        <v>14</v>
      </c>
      <c r="C14" s="14" t="n">
        <v>32933</v>
      </c>
      <c r="D14" s="14" t="n">
        <v>33120</v>
      </c>
      <c r="E14" s="15" t="n">
        <f aca="false">D14/C14*100</f>
        <v>100.567819512343</v>
      </c>
      <c r="H14" s="18"/>
    </row>
    <row r="15" customFormat="false" ht="16.5" hidden="false" customHeight="false" outlineLevel="0" collapsed="false">
      <c r="A15" s="12" t="n">
        <v>9</v>
      </c>
      <c r="B15" s="13" t="s">
        <v>15</v>
      </c>
      <c r="C15" s="14" t="n">
        <v>0.7</v>
      </c>
      <c r="D15" s="14" t="n">
        <v>0.6</v>
      </c>
      <c r="E15" s="15" t="n">
        <f aca="false">D15/C15*100</f>
        <v>85.7142857142857</v>
      </c>
    </row>
    <row r="16" customFormat="false" ht="32.25" hidden="false" customHeight="false" outlineLevel="0" collapsed="false">
      <c r="A16" s="12" t="n">
        <v>10</v>
      </c>
      <c r="B16" s="13" t="s">
        <v>16</v>
      </c>
      <c r="C16" s="19" t="n">
        <v>731</v>
      </c>
      <c r="D16" s="20" t="n">
        <v>759.6</v>
      </c>
      <c r="E16" s="15" t="n">
        <f aca="false">D16/C16*100</f>
        <v>103.91244870041</v>
      </c>
    </row>
    <row r="17" customFormat="false" ht="32.25" hidden="false" customHeight="false" outlineLevel="0" collapsed="false">
      <c r="A17" s="12" t="n">
        <v>11</v>
      </c>
      <c r="B17" s="13" t="s">
        <v>17</v>
      </c>
      <c r="C17" s="14" t="n">
        <v>61</v>
      </c>
      <c r="D17" s="14" t="n">
        <v>62.8</v>
      </c>
      <c r="E17" s="15" t="n">
        <f aca="false">D17/C17*100</f>
        <v>102.950819672131</v>
      </c>
    </row>
    <row r="18" customFormat="false" ht="16.5" hidden="false" customHeight="true" outlineLevel="0" collapsed="false">
      <c r="A18" s="21" t="s">
        <v>18</v>
      </c>
      <c r="B18" s="21"/>
      <c r="C18" s="21"/>
      <c r="D18" s="21"/>
      <c r="E18" s="21"/>
    </row>
    <row r="19" customFormat="false" ht="32.25" hidden="false" customHeight="false" outlineLevel="0" collapsed="false">
      <c r="A19" s="12" t="n">
        <v>12</v>
      </c>
      <c r="B19" s="13" t="s">
        <v>19</v>
      </c>
      <c r="C19" s="14" t="n">
        <v>436.4</v>
      </c>
      <c r="D19" s="16" t="n">
        <v>611.34</v>
      </c>
      <c r="E19" s="22" t="n">
        <f aca="false">D19/C19*100</f>
        <v>140.087076076994</v>
      </c>
      <c r="G19" s="23"/>
    </row>
    <row r="20" customFormat="false" ht="32.25" hidden="false" customHeight="false" outlineLevel="0" collapsed="false">
      <c r="A20" s="12" t="n">
        <v>13</v>
      </c>
      <c r="B20" s="13" t="s">
        <v>20</v>
      </c>
      <c r="C20" s="14" t="n">
        <v>699.7</v>
      </c>
      <c r="D20" s="16" t="n">
        <v>835.3</v>
      </c>
      <c r="E20" s="22" t="n">
        <f aca="false">D20/C20*100</f>
        <v>119.379734171788</v>
      </c>
      <c r="G20" s="23"/>
    </row>
    <row r="21" customFormat="false" ht="32.25" hidden="false" customHeight="false" outlineLevel="0" collapsed="false">
      <c r="A21" s="24" t="n">
        <v>14</v>
      </c>
      <c r="B21" s="13" t="s">
        <v>21</v>
      </c>
      <c r="C21" s="14" t="n">
        <v>7.8</v>
      </c>
      <c r="D21" s="16" t="n">
        <v>8.2</v>
      </c>
      <c r="E21" s="22" t="n">
        <f aca="false">D21/C21*100</f>
        <v>105.128205128205</v>
      </c>
      <c r="G21" s="23"/>
    </row>
    <row r="22" customFormat="false" ht="32.25" hidden="false" customHeight="false" outlineLevel="0" collapsed="false">
      <c r="A22" s="12" t="n">
        <v>15</v>
      </c>
      <c r="B22" s="13" t="s">
        <v>22</v>
      </c>
      <c r="C22" s="14" t="n">
        <v>77.3</v>
      </c>
      <c r="D22" s="16" t="n">
        <v>79.9</v>
      </c>
      <c r="E22" s="22" t="n">
        <f aca="false">D22/C22*100</f>
        <v>103.363518758085</v>
      </c>
      <c r="G22" s="23"/>
    </row>
    <row r="23" customFormat="false" ht="16.5" hidden="false" customHeight="false" outlineLevel="0" collapsed="false">
      <c r="A23" s="12" t="n">
        <v>16</v>
      </c>
      <c r="B23" s="13" t="s">
        <v>23</v>
      </c>
      <c r="C23" s="14" t="n">
        <v>17.02</v>
      </c>
      <c r="D23" s="16" t="n">
        <v>17.5</v>
      </c>
      <c r="E23" s="22" t="n">
        <f aca="false">D23/C23*100</f>
        <v>102.820211515864</v>
      </c>
      <c r="G23" s="23"/>
    </row>
    <row r="24" customFormat="false" ht="48" hidden="false" customHeight="false" outlineLevel="0" collapsed="false">
      <c r="A24" s="12" t="n">
        <v>17</v>
      </c>
      <c r="B24" s="13" t="s">
        <v>24</v>
      </c>
      <c r="C24" s="14" t="n">
        <v>98.5</v>
      </c>
      <c r="D24" s="16" t="n">
        <v>109.2</v>
      </c>
      <c r="E24" s="22" t="n">
        <f aca="false">D24/C24*100</f>
        <v>110.862944162437</v>
      </c>
      <c r="G24" s="23"/>
    </row>
    <row r="25" customFormat="false" ht="63.75" hidden="false" customHeight="false" outlineLevel="0" collapsed="false">
      <c r="A25" s="12" t="n">
        <v>18</v>
      </c>
      <c r="B25" s="13" t="s">
        <v>25</v>
      </c>
      <c r="C25" s="22" t="n">
        <v>0</v>
      </c>
      <c r="D25" s="22" t="n">
        <v>0</v>
      </c>
      <c r="E25" s="22" t="e">
        <f aca="false">D25/C25*100</f>
        <v>#DIV/0!</v>
      </c>
      <c r="G25" s="23"/>
    </row>
    <row r="26" customFormat="false" ht="32.25" hidden="false" customHeight="false" outlineLevel="0" collapsed="false">
      <c r="A26" s="12" t="n">
        <v>19</v>
      </c>
      <c r="B26" s="13" t="s">
        <v>26</v>
      </c>
      <c r="C26" s="14" t="n">
        <v>66.7</v>
      </c>
      <c r="D26" s="16" t="n">
        <v>78.3</v>
      </c>
      <c r="E26" s="22" t="n">
        <f aca="false">D26/C26*100</f>
        <v>117.391304347826</v>
      </c>
      <c r="G26" s="23"/>
    </row>
    <row r="27" customFormat="false" ht="48" hidden="false" customHeight="false" outlineLevel="0" collapsed="false">
      <c r="A27" s="12" t="n">
        <v>20</v>
      </c>
      <c r="B27" s="13" t="s">
        <v>27</v>
      </c>
      <c r="C27" s="14" t="n">
        <v>312.8</v>
      </c>
      <c r="D27" s="22" t="n">
        <v>285.6</v>
      </c>
      <c r="E27" s="22" t="n">
        <f aca="false">D27/C27*100</f>
        <v>91.304347826087</v>
      </c>
      <c r="G27" s="23"/>
    </row>
    <row r="28" customFormat="false" ht="16.5" hidden="false" customHeight="true" outlineLevel="0" collapsed="false">
      <c r="A28" s="21" t="s">
        <v>28</v>
      </c>
      <c r="B28" s="21"/>
      <c r="C28" s="21"/>
      <c r="D28" s="21"/>
      <c r="E28" s="21"/>
      <c r="L28" s="25"/>
    </row>
    <row r="29" customFormat="false" ht="32.25" hidden="false" customHeight="false" outlineLevel="0" collapsed="false">
      <c r="A29" s="12" t="n">
        <v>21</v>
      </c>
      <c r="B29" s="13" t="s">
        <v>29</v>
      </c>
      <c r="C29" s="14" t="n">
        <v>32.3</v>
      </c>
      <c r="D29" s="16" t="n">
        <v>34.7</v>
      </c>
      <c r="E29" s="22" t="n">
        <f aca="false">D29/C29*100</f>
        <v>107.430340557276</v>
      </c>
    </row>
    <row r="30" customFormat="false" ht="48" hidden="false" customHeight="false" outlineLevel="0" collapsed="false">
      <c r="A30" s="12" t="n">
        <v>22</v>
      </c>
      <c r="B30" s="13" t="s">
        <v>30</v>
      </c>
      <c r="C30" s="26" t="n">
        <v>92.15</v>
      </c>
      <c r="D30" s="26" t="n">
        <v>92.15</v>
      </c>
      <c r="E30" s="26" t="n">
        <f aca="false">D30/C30*100</f>
        <v>100</v>
      </c>
    </row>
    <row r="31" customFormat="false" ht="48" hidden="false" customHeight="false" outlineLevel="0" collapsed="false">
      <c r="A31" s="12" t="n">
        <v>23</v>
      </c>
      <c r="B31" s="13" t="s">
        <v>31</v>
      </c>
      <c r="C31" s="14" t="n">
        <v>1102</v>
      </c>
      <c r="D31" s="14" t="n">
        <v>1102</v>
      </c>
      <c r="E31" s="22" t="n">
        <v>100</v>
      </c>
    </row>
    <row r="32" customFormat="false" ht="32.25" hidden="false" customHeight="false" outlineLevel="0" collapsed="false">
      <c r="A32" s="12" t="n">
        <v>24</v>
      </c>
      <c r="B32" s="13" t="s">
        <v>32</v>
      </c>
      <c r="C32" s="22" t="n">
        <v>1E-005</v>
      </c>
      <c r="D32" s="22" t="n">
        <v>0</v>
      </c>
      <c r="E32" s="22" t="n">
        <v>100</v>
      </c>
    </row>
    <row r="33" customFormat="false" ht="32.25" hidden="false" customHeight="false" outlineLevel="0" collapsed="false">
      <c r="A33" s="12" t="n">
        <v>25</v>
      </c>
      <c r="B33" s="13" t="s">
        <v>33</v>
      </c>
      <c r="C33" s="14" t="n">
        <v>745</v>
      </c>
      <c r="D33" s="14" t="n">
        <v>644.8</v>
      </c>
      <c r="E33" s="22" t="n">
        <f aca="false">D33/C33*100</f>
        <v>86.5503355704698</v>
      </c>
    </row>
  </sheetData>
  <mergeCells count="8">
    <mergeCell ref="A1:E1"/>
    <mergeCell ref="A2:A4"/>
    <mergeCell ref="B2:B4"/>
    <mergeCell ref="C2:D2"/>
    <mergeCell ref="E2:E4"/>
    <mergeCell ref="A6:E6"/>
    <mergeCell ref="A18:E18"/>
    <mergeCell ref="A28:E28"/>
  </mergeCells>
  <conditionalFormatting sqref="D3:D33">
    <cfRule type="expression" priority="2" aboveAverage="0" equalAverage="0" bottom="0" percent="0" rank="0" text="" dxfId="0">
      <formula>LEN(TRIM(D3))=0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LibreOffice/7.5.6.2$Linux_X86_64 LibreOffice_project/50$Build-2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2018-05-30T13:30:43Z</dcterms:created>
  <dc:creator>ОтдЭко</dc:creator>
  <dc:description/>
  <dc:language>ru-RU</dc:language>
  <cp:lastModifiedBy/>
  <cp:lastPrinted>2022-05-18T08:51:23Z</cp:lastPrinted>
  <dcterms:modified xsi:type="dcterms:W3CDTF">2024-03-15T15:36:01Z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